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1-UFOPA\2-SND\Coordenação SND Sérgio-Minervino\3 - EDITAIS\2020\2020 - PROTeses\"/>
    </mc:Choice>
  </mc:AlternateContent>
  <xr:revisionPtr revIDLastSave="0" documentId="13_ncr:1_{F146CA6F-15CA-4A94-92C3-BE89055E1D6E}" xr6:coauthVersionLast="45" xr6:coauthVersionMax="45" xr10:uidLastSave="{00000000-0000-0000-0000-000000000000}"/>
  <bookViews>
    <workbookView xWindow="-108" yWindow="-108" windowWidth="23256" windowHeight="12576" tabRatio="987" xr2:uid="{00000000-000D-0000-FFFF-FFFF00000000}"/>
  </bookViews>
  <sheets>
    <sheet name="NPCA 2013-2017" sheetId="1" r:id="rId1"/>
  </sheets>
  <definedNames>
    <definedName name="_xlnm.Print_Area" localSheetId="0">'NPCA 2013-2017'!$A$1:$D$29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6" i="1" l="1"/>
  <c r="D7" i="1"/>
  <c r="D8" i="1"/>
  <c r="D28" i="1" l="1"/>
  <c r="D27" i="1"/>
  <c r="D26" i="1"/>
  <c r="D24" i="1"/>
  <c r="D23" i="1"/>
  <c r="D22" i="1"/>
  <c r="D21" i="1"/>
  <c r="D18" i="1"/>
  <c r="D17" i="1"/>
  <c r="D16" i="1"/>
  <c r="D15" i="1"/>
  <c r="D14" i="1"/>
  <c r="D13" i="1"/>
  <c r="D10" i="1"/>
  <c r="D9" i="1"/>
  <c r="D5" i="1"/>
  <c r="D25" i="1" l="1"/>
  <c r="D3" i="1"/>
  <c r="D29" i="1" s="1"/>
  <c r="D19" i="1"/>
</calcChain>
</file>

<file path=xl/sharedStrings.xml><?xml version="1.0" encoding="utf-8"?>
<sst xmlns="http://schemas.openxmlformats.org/spreadsheetml/2006/main" count="32" uniqueCount="31">
  <si>
    <t>PONTOS</t>
  </si>
  <si>
    <t>QUANTIDADE</t>
  </si>
  <si>
    <t>TOTAL</t>
  </si>
  <si>
    <t>Artigo completo em periódico C ou sem Qualis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</si>
  <si>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</si>
  <si>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</si>
  <si>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</si>
  <si>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</si>
  <si>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</si>
  <si>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</si>
  <si>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Processo ou técnica</t>
  </si>
  <si>
    <t>Produto tecnológico</t>
  </si>
  <si>
    <t>Produto de design</t>
  </si>
  <si>
    <t>Software</t>
  </si>
  <si>
    <t>Premiação internacional</t>
  </si>
  <si>
    <t>Premiação nacional</t>
  </si>
  <si>
    <t>Premiação regional/local</t>
  </si>
  <si>
    <t>Artigo completo em periódico A1</t>
  </si>
  <si>
    <t>Artigo completo em periódico A2</t>
  </si>
  <si>
    <t>Artigo completo em periódico B1</t>
  </si>
  <si>
    <t>Artigo completo em periódico B2 e B3</t>
  </si>
  <si>
    <t>Artigo completo em periódico B4 e B5</t>
  </si>
  <si>
    <t>ANEXO II - EDITAL PROTESES                                                                                                                    PLANILHA DE PRODUÇÃO CIENTÍFICO ACADÊMICA DISCENTE - 2015 a 2020                                                          EDITAL 01/2020 PPGSND/PROPPIT/UFOPA</t>
  </si>
  <si>
    <t>1. PRODUÇÃO CIENTÍFICA – Pontuação máxima: 300 pontos</t>
  </si>
  <si>
    <t>1.1 ARTIGOS PUBLICADOS SEGUNDO O QUALIS DA ÁREA CIÊNCIAS AMBIENTAIS</t>
  </si>
  <si>
    <t>2. PRODUÇÃO TÉCNICA – Pontuação máxima: 50 pontos</t>
  </si>
  <si>
    <t>2.1 PROPRIEDADE INTELECTUAL (COM REGISTRO DE PATENTE)</t>
  </si>
  <si>
    <t>3. PRÊMIOS E TÍTULOS – Pontuação máxima: 25 pontos</t>
  </si>
  <si>
    <t>Artigo aceito para publicação Qualis A1 até B2</t>
  </si>
  <si>
    <t>Pontuação total máxima (375 pontos). Preencher área amarela e imprimir o arquivo preenchido pois o Excel irá calcular a pontuação final.</t>
  </si>
  <si>
    <t>1.2 LIVROS E CAPÍTULOS DE LIVROS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</si>
</sst>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250428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250428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49106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49106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49106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21828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21828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21828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61096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="130" zoomScaleNormal="130" zoomScalePageLayoutView="130" workbookViewId="0">
      <selection activeCell="F3" sqref="F3"/>
    </sheetView>
  </sheetViews>
  <sheetFormatPr defaultRowHeight="14.4" x14ac:dyDescent="0.3"/>
  <cols>
    <col min="1" max="1" width="61.6640625"/>
    <col min="2" max="2" width="8.44140625"/>
    <col min="3" max="3" width="12.109375"/>
    <col min="4" max="1025" width="8.44140625"/>
  </cols>
  <sheetData>
    <row r="1" spans="1:4" ht="51" customHeight="1" x14ac:dyDescent="0.3">
      <c r="A1" s="21" t="s">
        <v>22</v>
      </c>
      <c r="B1" s="21"/>
      <c r="C1" s="21"/>
      <c r="D1" s="21"/>
    </row>
    <row r="2" spans="1:4" ht="27.75" customHeight="1" thickTop="1" thickBot="1" x14ac:dyDescent="0.35">
      <c r="A2" s="20" t="s">
        <v>29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5">
      <c r="A3" s="9" t="s">
        <v>23</v>
      </c>
      <c r="B3" s="1"/>
      <c r="C3" s="1"/>
      <c r="D3" s="1">
        <f>IF((SUM(D4:D18))&gt;=300,"300",(SUM(D4:D18)))</f>
        <v>0</v>
      </c>
    </row>
    <row r="4" spans="1:4" ht="27.75" customHeight="1" thickTop="1" thickBot="1" x14ac:dyDescent="0.35">
      <c r="A4" s="5" t="s">
        <v>24</v>
      </c>
      <c r="B4" s="13"/>
      <c r="C4" s="13"/>
      <c r="D4" s="14"/>
    </row>
    <row r="5" spans="1:4" ht="27.75" customHeight="1" thickTop="1" thickBot="1" x14ac:dyDescent="0.35">
      <c r="A5" s="6" t="s">
        <v>17</v>
      </c>
      <c r="B5" s="7">
        <v>50</v>
      </c>
      <c r="C5" s="8"/>
      <c r="D5" s="12">
        <f>(C5*B5)</f>
        <v>0</v>
      </c>
    </row>
    <row r="6" spans="1:4" ht="27.75" customHeight="1" thickTop="1" thickBot="1" x14ac:dyDescent="0.35">
      <c r="A6" s="6" t="s">
        <v>18</v>
      </c>
      <c r="B6" s="7">
        <v>40</v>
      </c>
      <c r="C6" s="8"/>
      <c r="D6" s="12">
        <f t="shared" ref="D6:D8" si="0">(C6*B6)</f>
        <v>0</v>
      </c>
    </row>
    <row r="7" spans="1:4" ht="27.75" customHeight="1" thickTop="1" thickBot="1" x14ac:dyDescent="0.35">
      <c r="A7" s="6" t="s">
        <v>19</v>
      </c>
      <c r="B7" s="7">
        <v>30</v>
      </c>
      <c r="C7" s="8"/>
      <c r="D7" s="12">
        <f t="shared" si="0"/>
        <v>0</v>
      </c>
    </row>
    <row r="8" spans="1:4" ht="27.75" customHeight="1" thickTop="1" thickBot="1" x14ac:dyDescent="0.35">
      <c r="A8" s="6" t="s">
        <v>20</v>
      </c>
      <c r="B8" s="7">
        <v>25</v>
      </c>
      <c r="C8" s="8"/>
      <c r="D8" s="12">
        <f t="shared" si="0"/>
        <v>0</v>
      </c>
    </row>
    <row r="9" spans="1:4" ht="27.75" customHeight="1" thickTop="1" thickBot="1" x14ac:dyDescent="0.35">
      <c r="A9" s="6" t="s">
        <v>21</v>
      </c>
      <c r="B9" s="7">
        <v>20</v>
      </c>
      <c r="C9" s="8"/>
      <c r="D9" s="12">
        <f>(C9*B9)</f>
        <v>0</v>
      </c>
    </row>
    <row r="10" spans="1:4" ht="27.75" customHeight="1" thickTop="1" thickBot="1" x14ac:dyDescent="0.35">
      <c r="A10" s="6" t="s">
        <v>3</v>
      </c>
      <c r="B10" s="7">
        <v>10</v>
      </c>
      <c r="C10" s="8"/>
      <c r="D10" s="12">
        <f>(C10*B10)</f>
        <v>0</v>
      </c>
    </row>
    <row r="11" spans="1:4" ht="27.75" customHeight="1" thickTop="1" thickBot="1" x14ac:dyDescent="0.35">
      <c r="A11" s="6" t="s">
        <v>28</v>
      </c>
      <c r="B11" s="7">
        <v>20</v>
      </c>
      <c r="C11" s="8"/>
      <c r="D11" s="12">
        <f>(C11*B11)</f>
        <v>0</v>
      </c>
    </row>
    <row r="12" spans="1:4" ht="27.75" customHeight="1" thickTop="1" thickBot="1" x14ac:dyDescent="0.35">
      <c r="A12" s="5" t="s">
        <v>30</v>
      </c>
      <c r="B12" s="13"/>
      <c r="C12" s="13"/>
      <c r="D12" s="15"/>
    </row>
    <row r="13" spans="1:4" ht="27.75" customHeight="1" x14ac:dyDescent="0.3">
      <c r="A13" s="6" t="s">
        <v>4</v>
      </c>
      <c r="B13" s="7">
        <v>30</v>
      </c>
      <c r="C13" s="8"/>
      <c r="D13" s="12">
        <f t="shared" ref="D13:D18" si="1">(C13*B13)</f>
        <v>0</v>
      </c>
    </row>
    <row r="14" spans="1:4" ht="27.75" customHeight="1" x14ac:dyDescent="0.3">
      <c r="A14" s="6" t="s">
        <v>5</v>
      </c>
      <c r="B14" s="7">
        <v>25</v>
      </c>
      <c r="C14" s="8"/>
      <c r="D14" s="12">
        <f t="shared" si="1"/>
        <v>0</v>
      </c>
    </row>
    <row r="15" spans="1:4" ht="27.75" customHeight="1" x14ac:dyDescent="0.3">
      <c r="A15" s="6" t="s">
        <v>6</v>
      </c>
      <c r="B15" s="7">
        <v>20</v>
      </c>
      <c r="C15" s="8"/>
      <c r="D15" s="12">
        <f t="shared" si="1"/>
        <v>0</v>
      </c>
    </row>
    <row r="16" spans="1:4" ht="27.75" customHeight="1" x14ac:dyDescent="0.3">
      <c r="A16" s="6" t="s">
        <v>7</v>
      </c>
      <c r="B16" s="7">
        <v>15</v>
      </c>
      <c r="C16" s="8"/>
      <c r="D16" s="12">
        <f t="shared" si="1"/>
        <v>0</v>
      </c>
    </row>
    <row r="17" spans="1:4" ht="27.75" customHeight="1" x14ac:dyDescent="0.3">
      <c r="A17" s="6" t="s">
        <v>8</v>
      </c>
      <c r="B17" s="7">
        <v>20</v>
      </c>
      <c r="C17" s="8"/>
      <c r="D17" s="12">
        <f t="shared" si="1"/>
        <v>0</v>
      </c>
    </row>
    <row r="18" spans="1:4" ht="27.75" customHeight="1" thickTop="1" thickBot="1" x14ac:dyDescent="0.35">
      <c r="A18" s="6" t="s">
        <v>9</v>
      </c>
      <c r="B18" s="7">
        <v>10</v>
      </c>
      <c r="C18" s="8"/>
      <c r="D18" s="12">
        <f t="shared" si="1"/>
        <v>0</v>
      </c>
    </row>
    <row r="19" spans="1:4" ht="27.75" customHeight="1" thickTop="1" thickBot="1" x14ac:dyDescent="0.35">
      <c r="A19" s="9" t="s">
        <v>25</v>
      </c>
      <c r="B19" s="16"/>
      <c r="C19" s="10"/>
      <c r="D19" s="1">
        <f>IF((SUM(D20:D24))&gt;=50,"50",(SUM(D20:D24)))</f>
        <v>0</v>
      </c>
    </row>
    <row r="20" spans="1:4" ht="27.75" customHeight="1" thickTop="1" thickBot="1" x14ac:dyDescent="0.35">
      <c r="A20" s="5" t="s">
        <v>26</v>
      </c>
      <c r="B20" s="13"/>
      <c r="C20" s="13"/>
      <c r="D20" s="15"/>
    </row>
    <row r="21" spans="1:4" ht="27.75" customHeight="1" x14ac:dyDescent="0.3">
      <c r="A21" s="6" t="s">
        <v>10</v>
      </c>
      <c r="B21" s="7">
        <v>25</v>
      </c>
      <c r="C21" s="8"/>
      <c r="D21" s="12">
        <f>(C21*B21)</f>
        <v>0</v>
      </c>
    </row>
    <row r="22" spans="1:4" ht="27.75" customHeight="1" x14ac:dyDescent="0.3">
      <c r="A22" s="6" t="s">
        <v>11</v>
      </c>
      <c r="B22" s="7">
        <v>25</v>
      </c>
      <c r="C22" s="8"/>
      <c r="D22" s="12">
        <f>(C22*B22)</f>
        <v>0</v>
      </c>
    </row>
    <row r="23" spans="1:4" ht="27.75" customHeight="1" x14ac:dyDescent="0.3">
      <c r="A23" s="6" t="s">
        <v>12</v>
      </c>
      <c r="B23" s="7">
        <v>20</v>
      </c>
      <c r="C23" s="8"/>
      <c r="D23" s="12">
        <f>(C23*B23)</f>
        <v>0</v>
      </c>
    </row>
    <row r="24" spans="1:4" ht="27.75" customHeight="1" thickTop="1" thickBot="1" x14ac:dyDescent="0.35">
      <c r="A24" s="6" t="s">
        <v>13</v>
      </c>
      <c r="B24" s="7">
        <v>20</v>
      </c>
      <c r="C24" s="8"/>
      <c r="D24" s="12">
        <f>(C24*B24)</f>
        <v>0</v>
      </c>
    </row>
    <row r="25" spans="1:4" ht="27.75" customHeight="1" thickTop="1" thickBot="1" x14ac:dyDescent="0.35">
      <c r="A25" s="17" t="s">
        <v>27</v>
      </c>
      <c r="B25" s="18"/>
      <c r="C25" s="18"/>
      <c r="D25" s="19">
        <f>IF((SUM(D26:D28))&gt;=25,"25",(SUM(D26:D28)))</f>
        <v>0</v>
      </c>
    </row>
    <row r="26" spans="1:4" ht="27.75" customHeight="1" x14ac:dyDescent="0.3">
      <c r="A26" s="6" t="s">
        <v>14</v>
      </c>
      <c r="B26" s="7">
        <v>20</v>
      </c>
      <c r="C26" s="8"/>
      <c r="D26" s="12">
        <f>(C26*B26)</f>
        <v>0</v>
      </c>
    </row>
    <row r="27" spans="1:4" ht="27.75" customHeight="1" x14ac:dyDescent="0.3">
      <c r="A27" s="6" t="s">
        <v>15</v>
      </c>
      <c r="B27" s="7">
        <v>15</v>
      </c>
      <c r="C27" s="8"/>
      <c r="D27" s="12">
        <f>(C27*B27)</f>
        <v>0</v>
      </c>
    </row>
    <row r="28" spans="1:4" ht="27.75" customHeight="1" x14ac:dyDescent="0.3">
      <c r="A28" s="6" t="s">
        <v>16</v>
      </c>
      <c r="B28" s="7">
        <v>10</v>
      </c>
      <c r="C28" s="8"/>
      <c r="D28" s="12">
        <f>(C28*B28)</f>
        <v>0</v>
      </c>
    </row>
    <row r="29" spans="1:4" ht="27.75" customHeight="1" x14ac:dyDescent="0.3">
      <c r="A29" s="22" t="s">
        <v>2</v>
      </c>
      <c r="B29" s="22"/>
      <c r="C29" s="22"/>
      <c r="D29" s="11">
        <f>SUM(D3+D19+D25)</f>
        <v>0</v>
      </c>
    </row>
  </sheetData>
  <mergeCells count="2">
    <mergeCell ref="A1:D1"/>
    <mergeCell ref="A29:C29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NPCA 2013-2017</vt:lpstr>
      <vt:lpstr>'NPCA 2013-2017'!Area_de_impressao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ANTONIO MINERVINO</cp:lastModifiedBy>
  <cp:revision>2</cp:revision>
  <cp:lastPrinted>2017-08-17T06:03:37Z</cp:lastPrinted>
  <dcterms:created xsi:type="dcterms:W3CDTF">2014-06-04T19:56:53Z</dcterms:created>
  <dcterms:modified xsi:type="dcterms:W3CDTF">2020-04-13T11:18:46Z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